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VĂN XÃ 2025\5. SỞ TÀI CHÍNH (LƯU Ý THỂ THỨC QĐ CHỖ UB)\17. Điều chỉnh phân bổ vốn CT MTQG 2025\DT-Nghi-quyet-dieu-chinh-von-CTMTQG-giam-ngheo-2025\"/>
    </mc:Choice>
  </mc:AlternateContent>
  <xr:revisionPtr revIDLastSave="0" documentId="13_ncr:1_{1B041013-69E9-49F2-BD59-9EB96415B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02. Cấp xã" sheetId="1" r:id="rId1"/>
  </sheets>
  <definedNames>
    <definedName name="_xlnm._FilterDatabase" localSheetId="0" hidden="1">'PL02. Cấp xã'!$B$1:$B$31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32" i="1" s="1"/>
  <c r="D8" i="1"/>
  <c r="D32" i="1" s="1"/>
  <c r="C6" i="1"/>
  <c r="C32" i="1" l="1"/>
  <c r="C8" i="1"/>
</calcChain>
</file>

<file path=xl/sharedStrings.xml><?xml version="1.0" encoding="utf-8"?>
<sst xmlns="http://schemas.openxmlformats.org/spreadsheetml/2006/main" count="39" uniqueCount="39">
  <si>
    <t>ĐVT: triệu đồng</t>
  </si>
  <si>
    <t>STT</t>
  </si>
  <si>
    <t>Xã, phường</t>
  </si>
  <si>
    <t>Kinh phí điều chỉnh bổ sung</t>
  </si>
  <si>
    <t>Trong đó</t>
  </si>
  <si>
    <t>Ghi chú</t>
  </si>
  <si>
    <t>Ngân sách Trung ương</t>
  </si>
  <si>
    <t>Ngân sách tỉnh (đối ứng)</t>
  </si>
  <si>
    <t>Đông Kinh</t>
  </si>
  <si>
    <t>Vũng Áng</t>
  </si>
  <si>
    <t>Sơn Kim 1</t>
  </si>
  <si>
    <t>Vũ Quang</t>
  </si>
  <si>
    <t>Thạch Xuân</t>
  </si>
  <si>
    <t>Thạch Hà</t>
  </si>
  <si>
    <t>Hồng Lộc</t>
  </si>
  <si>
    <t>Hà Huy Tập</t>
  </si>
  <si>
    <t>Thượng Đức</t>
  </si>
  <si>
    <t>Hải Ninh</t>
  </si>
  <si>
    <t>Lộc Hà</t>
  </si>
  <si>
    <t>Cẩm Bình</t>
  </si>
  <si>
    <t>Kỳ Thượng</t>
  </si>
  <si>
    <t>Việt Xuyên</t>
  </si>
  <si>
    <t>Kim Hoa</t>
  </si>
  <si>
    <t>Kỳ Khang</t>
  </si>
  <si>
    <t>Mai Phụ</t>
  </si>
  <si>
    <t>Hương Bình</t>
  </si>
  <si>
    <t>Thành Sen</t>
  </si>
  <si>
    <t>Nghi Xuân</t>
  </si>
  <si>
    <t>Đan Hải</t>
  </si>
  <si>
    <t>Hà Linh</t>
  </si>
  <si>
    <t>Đức Minh</t>
  </si>
  <si>
    <t>I</t>
  </si>
  <si>
    <t>II</t>
  </si>
  <si>
    <t>Bổ sung kinh phí cho các xã, phường</t>
  </si>
  <si>
    <t>Phân bổ chi tiết sau (khi các sở, ngành, đơn vị, địa phương phát sinh nhu cầu bổ sung vốn)</t>
  </si>
  <si>
    <t>Trong đó:</t>
  </si>
  <si>
    <t>Kế hoạch vốn đã bố trí cho phòng, ngành, đơn vị thuộc UBND cấp huyện (cũ) chưa sử dụng hết thu hồi về ngân sách tỉnh</t>
  </si>
  <si>
    <t>PHỤ LỤC 02
 BỔ SUNG KẾ HOẠCH KINH PHÍ SỰ NGHIỆP CHƯƠNG TRÌNH 
MỤC TIÊU QUỐC GIA GIẢM NGHÈO BỀN VỮNG NĂM 2025 CHO CÁC XÃ, PHƯỜNG</t>
  </si>
  <si>
    <t>(Kèm theo Nghị quyết số        /NQ-HĐND ngày     /    /2025 của Hội đồng nhân dân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</si>
</sst>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right" vertical="center" wrapText="1"/>
    </xf>
    <xf numFmtId="1" fontId="5" fillId="0" borderId="2" xfId="0" applyNumberFormat="1" applyFont="1" applyBorder="1" applyAlignment="1">
      <alignment vertical="center"/>
    </xf>
    <xf numFmtId="1" fontId="5" fillId="0" borderId="0" xfId="0" applyNumberFormat="1" applyFont="1" applyAlignment="1">
      <alignment vertical="center"/>
    </xf>
    <xf numFmtId="1" fontId="5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165" fontId="5" fillId="0" borderId="2" xfId="1" applyNumberFormat="1" applyFont="1" applyFill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vertical="center" wrapText="1"/>
    </xf>
    <xf numFmtId="166" fontId="2" fillId="0" borderId="2" xfId="1" applyNumberFormat="1" applyFont="1" applyFill="1" applyBorder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617555</xdr:colOff>
      <xdr:row>2</xdr:row>
      <xdr:rowOff>10467</xdr:rowOff>
    </xdr:from>
    <xdr:to>
      <xdr:col>3</xdr:col>
      <xdr:colOff>439616</xdr:colOff>
      <xdr:row>2</xdr:row>
      <xdr:rowOff>10467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FC4A860-6BCF-E107-7EB5-AA000FE42D11}"/>
            </a:ext>
          </a:extLst>
        </xdr:cNvPr>
        <xdr:cNvCxnSpPr/>
      </xdr:nvCxnSpPr>
      <xdr:spPr>
        <a:xfrm>
          <a:off x="2909835" y="858297"/>
          <a:ext cx="10885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32"/>
  <sheetViews>
    <sheetView tabSelected="1" topLeftCell="A6" zoomScale="110" zoomScaleNormal="110" zoomScaleSheetLayoutView="91" workbookViewId="0">
      <selection activeCell="B6" sqref="B6"/>
    </sheetView>
  </sheetViews>
  <sheetFormatPr defaultRowHeight="15.75" x14ac:dyDescent="0.25"/>
  <cols>
    <col min="1" max="1" width="6.5703125" style="23" customWidth="1"/>
    <col min="2" max="2" width="29.42578125" style="16" customWidth="1"/>
    <col min="3" max="3" width="17.140625" style="16" customWidth="1"/>
    <col min="4" max="4" width="15.140625" style="16" customWidth="1"/>
    <col min="5" max="5" width="15.85546875" style="16" customWidth="1"/>
    <col min="6" max="6" width="14.7109375" style="16" customWidth="1"/>
    <col min="7" max="16384" width="9.140625" style="16"/>
  </cols>
  <sheetData>
    <row r="1" spans="1:54" s="4" customFormat="1" ht="51" customHeight="1" x14ac:dyDescent="0.25">
      <c r="A1" s="1" t="s">
        <v>37</v>
      </c>
      <c r="B1" s="1"/>
      <c r="C1" s="1"/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54" s="4" customFormat="1" ht="18.75" customHeight="1" x14ac:dyDescent="0.25">
      <c r="A2" s="2" t="s">
        <v>38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54" s="4" customFormat="1" ht="27.75" customHeight="1" x14ac:dyDescent="0.25">
      <c r="A3" s="5"/>
      <c r="B3" s="5"/>
      <c r="C3" s="5"/>
      <c r="D3" s="5"/>
      <c r="E3" s="6" t="s">
        <v>0</v>
      </c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54" s="4" customFormat="1" ht="30.75" customHeight="1" x14ac:dyDescent="0.25">
      <c r="A4" s="7" t="s">
        <v>1</v>
      </c>
      <c r="B4" s="7" t="s">
        <v>2</v>
      </c>
      <c r="C4" s="8" t="s">
        <v>3</v>
      </c>
      <c r="D4" s="9" t="s">
        <v>4</v>
      </c>
      <c r="E4" s="9"/>
      <c r="F4" s="24" t="s">
        <v>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54" s="11" customFormat="1" ht="50.25" customHeight="1" x14ac:dyDescent="0.25">
      <c r="A5" s="7"/>
      <c r="B5" s="7"/>
      <c r="C5" s="8"/>
      <c r="D5" s="10" t="s">
        <v>6</v>
      </c>
      <c r="E5" s="10" t="s">
        <v>7</v>
      </c>
      <c r="F5" s="24"/>
    </row>
    <row r="6" spans="1:54" s="11" customFormat="1" ht="120" customHeight="1" x14ac:dyDescent="0.25">
      <c r="A6" s="20"/>
      <c r="B6" s="25" t="s">
        <v>36</v>
      </c>
      <c r="C6" s="12">
        <f>D6+E6</f>
        <v>26711.816219000004</v>
      </c>
      <c r="D6" s="13">
        <v>24688.063219000003</v>
      </c>
      <c r="E6" s="13">
        <v>2023.7529999999997</v>
      </c>
      <c r="F6" s="26"/>
    </row>
    <row r="7" spans="1:54" s="11" customFormat="1" ht="22.5" customHeight="1" x14ac:dyDescent="0.25">
      <c r="A7" s="27" t="s">
        <v>35</v>
      </c>
      <c r="B7" s="27"/>
      <c r="C7" s="27"/>
      <c r="D7" s="27"/>
      <c r="E7" s="27"/>
      <c r="F7" s="27"/>
    </row>
    <row r="8" spans="1:54" s="11" customFormat="1" ht="43.5" customHeight="1" x14ac:dyDescent="0.25">
      <c r="A8" s="20" t="s">
        <v>31</v>
      </c>
      <c r="B8" s="25" t="s">
        <v>33</v>
      </c>
      <c r="C8" s="13">
        <f>D8+E8</f>
        <v>5882</v>
      </c>
      <c r="D8" s="13">
        <f>SUM(D9:D31)</f>
        <v>5386.1</v>
      </c>
      <c r="E8" s="13">
        <f>SUM(E9:E31)</f>
        <v>495.9</v>
      </c>
      <c r="F8" s="26"/>
    </row>
    <row r="9" spans="1:54" s="11" customFormat="1" ht="25.5" customHeight="1" x14ac:dyDescent="0.25">
      <c r="A9" s="28">
        <v>1</v>
      </c>
      <c r="B9" s="17" t="s">
        <v>8</v>
      </c>
      <c r="C9" s="14">
        <v>1056</v>
      </c>
      <c r="D9" s="14">
        <v>988</v>
      </c>
      <c r="E9" s="14">
        <v>68</v>
      </c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</row>
    <row r="10" spans="1:54" s="11" customFormat="1" ht="25.5" customHeight="1" x14ac:dyDescent="0.25">
      <c r="A10" s="28">
        <v>2</v>
      </c>
      <c r="B10" s="17" t="s">
        <v>9</v>
      </c>
      <c r="C10" s="14">
        <v>610</v>
      </c>
      <c r="D10" s="14">
        <v>570</v>
      </c>
      <c r="E10" s="14">
        <v>40</v>
      </c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</row>
    <row r="11" spans="1:54" x14ac:dyDescent="0.25">
      <c r="A11" s="28">
        <v>3</v>
      </c>
      <c r="B11" s="17" t="s">
        <v>10</v>
      </c>
      <c r="C11" s="14">
        <v>490</v>
      </c>
      <c r="D11" s="14">
        <v>441</v>
      </c>
      <c r="E11" s="14">
        <v>49</v>
      </c>
      <c r="F11" s="15"/>
    </row>
    <row r="12" spans="1:54" x14ac:dyDescent="0.25">
      <c r="A12" s="28">
        <v>4</v>
      </c>
      <c r="B12" s="17" t="s">
        <v>11</v>
      </c>
      <c r="C12" s="14">
        <v>400</v>
      </c>
      <c r="D12" s="14">
        <v>400</v>
      </c>
      <c r="E12" s="14">
        <v>0</v>
      </c>
      <c r="F12" s="15"/>
    </row>
    <row r="13" spans="1:54" x14ac:dyDescent="0.25">
      <c r="A13" s="28">
        <v>5</v>
      </c>
      <c r="B13" s="17" t="s">
        <v>12</v>
      </c>
      <c r="C13" s="18">
        <v>400</v>
      </c>
      <c r="D13" s="18">
        <v>348</v>
      </c>
      <c r="E13" s="18">
        <v>52</v>
      </c>
      <c r="F13" s="15"/>
    </row>
    <row r="14" spans="1:54" x14ac:dyDescent="0.25">
      <c r="A14" s="28">
        <v>6</v>
      </c>
      <c r="B14" s="17" t="s">
        <v>13</v>
      </c>
      <c r="C14" s="14">
        <v>363</v>
      </c>
      <c r="D14" s="14">
        <v>330</v>
      </c>
      <c r="E14" s="14">
        <v>33</v>
      </c>
      <c r="F14" s="15"/>
    </row>
    <row r="15" spans="1:54" x14ac:dyDescent="0.25">
      <c r="A15" s="28">
        <v>7</v>
      </c>
      <c r="B15" s="17" t="s">
        <v>14</v>
      </c>
      <c r="C15" s="14">
        <v>350</v>
      </c>
      <c r="D15" s="14">
        <v>315</v>
      </c>
      <c r="E15" s="14">
        <v>35</v>
      </c>
      <c r="F15" s="15"/>
    </row>
    <row r="16" spans="1:54" x14ac:dyDescent="0.25">
      <c r="A16" s="28">
        <v>8</v>
      </c>
      <c r="B16" s="17" t="s">
        <v>15</v>
      </c>
      <c r="C16" s="14">
        <v>360</v>
      </c>
      <c r="D16" s="19">
        <v>327.60000000000002</v>
      </c>
      <c r="E16" s="19">
        <v>32.4</v>
      </c>
      <c r="F16" s="15"/>
    </row>
    <row r="17" spans="1:54" x14ac:dyDescent="0.25">
      <c r="A17" s="28">
        <v>9</v>
      </c>
      <c r="B17" s="17" t="s">
        <v>16</v>
      </c>
      <c r="C17" s="14">
        <v>290</v>
      </c>
      <c r="D17" s="19">
        <v>255</v>
      </c>
      <c r="E17" s="19">
        <v>35</v>
      </c>
      <c r="F17" s="15"/>
    </row>
    <row r="18" spans="1:54" x14ac:dyDescent="0.25">
      <c r="A18" s="28">
        <v>10</v>
      </c>
      <c r="B18" s="17" t="s">
        <v>17</v>
      </c>
      <c r="C18" s="14">
        <v>285</v>
      </c>
      <c r="D18" s="14">
        <v>234</v>
      </c>
      <c r="E18" s="14">
        <v>51</v>
      </c>
      <c r="F18" s="15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</row>
    <row r="19" spans="1:54" x14ac:dyDescent="0.25">
      <c r="A19" s="28">
        <v>11</v>
      </c>
      <c r="B19" s="17" t="s">
        <v>18</v>
      </c>
      <c r="C19" s="14">
        <v>250</v>
      </c>
      <c r="D19" s="14">
        <v>225</v>
      </c>
      <c r="E19" s="14">
        <v>25</v>
      </c>
      <c r="F19" s="15"/>
    </row>
    <row r="20" spans="1:54" x14ac:dyDescent="0.25">
      <c r="A20" s="28">
        <v>12</v>
      </c>
      <c r="B20" s="17" t="s">
        <v>19</v>
      </c>
      <c r="C20" s="14">
        <v>200</v>
      </c>
      <c r="D20" s="14">
        <v>200</v>
      </c>
      <c r="E20" s="14">
        <v>0</v>
      </c>
      <c r="F20" s="15"/>
    </row>
    <row r="21" spans="1:54" x14ac:dyDescent="0.25">
      <c r="A21" s="28">
        <v>13</v>
      </c>
      <c r="B21" s="17" t="s">
        <v>20</v>
      </c>
      <c r="C21" s="14">
        <v>200</v>
      </c>
      <c r="D21" s="14">
        <v>180</v>
      </c>
      <c r="E21" s="14">
        <v>20</v>
      </c>
      <c r="F21" s="15"/>
    </row>
    <row r="22" spans="1:54" x14ac:dyDescent="0.25">
      <c r="A22" s="28">
        <v>14</v>
      </c>
      <c r="B22" s="17" t="s">
        <v>21</v>
      </c>
      <c r="C22" s="14">
        <v>120</v>
      </c>
      <c r="D22" s="14">
        <v>100</v>
      </c>
      <c r="E22" s="14">
        <v>20</v>
      </c>
      <c r="F22" s="15"/>
    </row>
    <row r="23" spans="1:54" x14ac:dyDescent="0.25">
      <c r="A23" s="28">
        <v>15</v>
      </c>
      <c r="B23" s="17" t="s">
        <v>22</v>
      </c>
      <c r="C23" s="14">
        <v>100</v>
      </c>
      <c r="D23" s="14">
        <v>100</v>
      </c>
      <c r="E23" s="14">
        <v>0</v>
      </c>
      <c r="F23" s="15"/>
    </row>
    <row r="24" spans="1:54" x14ac:dyDescent="0.25">
      <c r="A24" s="28">
        <v>16</v>
      </c>
      <c r="B24" s="17" t="s">
        <v>23</v>
      </c>
      <c r="C24" s="14">
        <v>100</v>
      </c>
      <c r="D24" s="14">
        <v>93.5</v>
      </c>
      <c r="E24" s="14">
        <v>6.5</v>
      </c>
      <c r="F24" s="15"/>
    </row>
    <row r="25" spans="1:54" x14ac:dyDescent="0.25">
      <c r="A25" s="28">
        <v>17</v>
      </c>
      <c r="B25" s="17" t="s">
        <v>24</v>
      </c>
      <c r="C25" s="14">
        <v>100</v>
      </c>
      <c r="D25" s="14">
        <v>90</v>
      </c>
      <c r="E25" s="14">
        <v>10</v>
      </c>
      <c r="F25" s="15"/>
    </row>
    <row r="26" spans="1:54" x14ac:dyDescent="0.25">
      <c r="A26" s="28">
        <v>18</v>
      </c>
      <c r="B26" s="17" t="s">
        <v>25</v>
      </c>
      <c r="C26" s="14">
        <v>60</v>
      </c>
      <c r="D26" s="14">
        <v>55</v>
      </c>
      <c r="E26" s="14">
        <v>5</v>
      </c>
      <c r="F26" s="15"/>
    </row>
    <row r="27" spans="1:54" x14ac:dyDescent="0.25">
      <c r="A27" s="28">
        <v>19</v>
      </c>
      <c r="B27" s="17" t="s">
        <v>26</v>
      </c>
      <c r="C27" s="14">
        <v>36</v>
      </c>
      <c r="D27" s="14">
        <v>30</v>
      </c>
      <c r="E27" s="14">
        <v>6</v>
      </c>
      <c r="F27" s="15"/>
    </row>
    <row r="28" spans="1:54" x14ac:dyDescent="0.25">
      <c r="A28" s="28">
        <v>20</v>
      </c>
      <c r="B28" s="17" t="s">
        <v>27</v>
      </c>
      <c r="C28" s="14">
        <v>30</v>
      </c>
      <c r="D28" s="14">
        <v>27</v>
      </c>
      <c r="E28" s="14">
        <v>3</v>
      </c>
      <c r="F28" s="15"/>
    </row>
    <row r="29" spans="1:54" x14ac:dyDescent="0.25">
      <c r="A29" s="28">
        <v>21</v>
      </c>
      <c r="B29" s="17" t="s">
        <v>28</v>
      </c>
      <c r="C29" s="14">
        <v>30</v>
      </c>
      <c r="D29" s="14">
        <v>30</v>
      </c>
      <c r="E29" s="14">
        <v>0</v>
      </c>
      <c r="F29" s="15"/>
    </row>
    <row r="30" spans="1:54" x14ac:dyDescent="0.25">
      <c r="A30" s="28">
        <v>22</v>
      </c>
      <c r="B30" s="17" t="s">
        <v>29</v>
      </c>
      <c r="C30" s="14">
        <v>30</v>
      </c>
      <c r="D30" s="14">
        <v>27</v>
      </c>
      <c r="E30" s="14">
        <v>3</v>
      </c>
      <c r="F30" s="15"/>
    </row>
    <row r="31" spans="1:54" x14ac:dyDescent="0.25">
      <c r="A31" s="28">
        <v>23</v>
      </c>
      <c r="B31" s="17" t="s">
        <v>30</v>
      </c>
      <c r="C31" s="14">
        <v>22</v>
      </c>
      <c r="D31" s="14">
        <v>20</v>
      </c>
      <c r="E31" s="14">
        <v>2</v>
      </c>
      <c r="F31" s="15"/>
    </row>
    <row r="32" spans="1:54" ht="72.75" customHeight="1" x14ac:dyDescent="0.25">
      <c r="A32" s="20" t="s">
        <v>32</v>
      </c>
      <c r="B32" s="21" t="s">
        <v>34</v>
      </c>
      <c r="C32" s="22">
        <f>D32+E32</f>
        <v>20829.816219000004</v>
      </c>
      <c r="D32" s="22">
        <f>D6-D8</f>
        <v>19301.963219000005</v>
      </c>
      <c r="E32" s="22">
        <f>E6-E8</f>
        <v>1527.8529999999996</v>
      </c>
      <c r="F32" s="15"/>
    </row>
  </sheetData>
  <mergeCells count="9">
    <mergeCell ref="A7:F7"/>
    <mergeCell ref="A1:F1"/>
    <mergeCell ref="E3:F3"/>
    <mergeCell ref="A4:A5"/>
    <mergeCell ref="B4:B5"/>
    <mergeCell ref="C4:C5"/>
    <mergeCell ref="D4:E4"/>
    <mergeCell ref="F4:F5"/>
    <mergeCell ref="A2:F2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96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PL02. Cấp xã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2025-10-16T02:22:14Z</cp:lastPrinted>
  <dcterms:created xsi:type="dcterms:W3CDTF">2025-09-16T07:08:03Z</dcterms:created>
  <dcterms:modified xsi:type="dcterms:W3CDTF">2025-10-16T02:22:20Z</dcterms:modified>
</cp:coreProperties>
</file>